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<sst xmlns="http://schemas.openxmlformats.org/spreadsheetml/2006/main" count="135" uniqueCount="32">
  <si>
    <t>金海小区排屋拍卖一览表（住宅）</t>
  </si>
  <si>
    <t>序号</t>
  </si>
  <si>
    <t>幢号</t>
  </si>
  <si>
    <t>房号</t>
  </si>
  <si>
    <t>土地面积㎡</t>
  </si>
  <si>
    <t>建筑面积㎡</t>
  </si>
  <si>
    <t>位置</t>
  </si>
  <si>
    <t>起拍价（万元）</t>
  </si>
  <si>
    <t>金海小区12幢</t>
  </si>
  <si>
    <t>1号</t>
  </si>
  <si>
    <t>东边间</t>
  </si>
  <si>
    <t>2号</t>
  </si>
  <si>
    <t>中间间</t>
  </si>
  <si>
    <t>3号</t>
  </si>
  <si>
    <t>5号</t>
  </si>
  <si>
    <t>6号</t>
  </si>
  <si>
    <t>7号</t>
  </si>
  <si>
    <t>西边间</t>
  </si>
  <si>
    <t>金海小区13幢</t>
  </si>
  <si>
    <t>金海小区15幢</t>
  </si>
  <si>
    <t>金海小区16幢</t>
  </si>
  <si>
    <t>金海小区17幢</t>
  </si>
  <si>
    <t>金海小区18幢</t>
  </si>
  <si>
    <t>金海小区19幢</t>
  </si>
  <si>
    <t>金海小区20幢</t>
  </si>
  <si>
    <t>金海小区21幢</t>
  </si>
  <si>
    <t>金海小区22幢</t>
  </si>
  <si>
    <t>金海小区23幢</t>
  </si>
  <si>
    <t>金海小区25幢</t>
  </si>
  <si>
    <t>金海小区29幢</t>
  </si>
  <si>
    <t>8号</t>
  </si>
  <si>
    <t>9号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</si>
</sst>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K55" sqref="K55"/>
    </sheetView>
  </sheetViews>
  <sheetFormatPr defaultColWidth="9" defaultRowHeight="13.5" outlineLevelCol="6"/>
  <cols>
    <col min="7" max="7" width="15.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>
      <c r="A3" s="2">
        <v>1</v>
      </c>
      <c r="B3" s="6" t="s">
        <v>8</v>
      </c>
      <c r="C3" s="3" t="s">
        <v>9</v>
      </c>
      <c r="D3" s="7">
        <v>65.9</v>
      </c>
      <c r="E3" s="2">
        <f>66.49+191.18</f>
        <v>257.67</v>
      </c>
      <c r="F3" s="2" t="s">
        <v>10</v>
      </c>
      <c r="G3" s="5">
        <v>233.19</v>
      </c>
    </row>
    <row r="4" spans="1:7">
      <c r="A4" s="2">
        <v>2</v>
      </c>
      <c r="B4" s="6"/>
      <c r="C4" s="3" t="s">
        <v>11</v>
      </c>
      <c r="D4" s="7">
        <v>66.14</v>
      </c>
      <c r="E4" s="2">
        <f t="shared" ref="E4:E7" si="0">66.49+191.91</f>
        <v>258.4</v>
      </c>
      <c r="F4" s="2" t="s">
        <v>12</v>
      </c>
      <c r="G4" s="5">
        <v>221.97</v>
      </c>
    </row>
    <row r="5" spans="1:7">
      <c r="A5" s="2">
        <v>3</v>
      </c>
      <c r="B5" s="6"/>
      <c r="C5" s="3" t="s">
        <v>13</v>
      </c>
      <c r="D5" s="7">
        <v>66.14</v>
      </c>
      <c r="E5" s="2">
        <f t="shared" si="0"/>
        <v>258.4</v>
      </c>
      <c r="F5" s="2" t="s">
        <v>12</v>
      </c>
      <c r="G5" s="5">
        <v>221.97</v>
      </c>
    </row>
    <row r="6" spans="1:7">
      <c r="A6" s="2">
        <v>4</v>
      </c>
      <c r="B6" s="6"/>
      <c r="C6" s="3" t="s">
        <v>14</v>
      </c>
      <c r="D6" s="7">
        <v>66.14</v>
      </c>
      <c r="E6" s="2">
        <f t="shared" si="0"/>
        <v>258.4</v>
      </c>
      <c r="F6" s="2" t="s">
        <v>12</v>
      </c>
      <c r="G6" s="5">
        <v>221.97</v>
      </c>
    </row>
    <row r="7" spans="1:7">
      <c r="A7" s="2">
        <v>5</v>
      </c>
      <c r="B7" s="6"/>
      <c r="C7" s="3" t="s">
        <v>15</v>
      </c>
      <c r="D7" s="7">
        <v>66.14</v>
      </c>
      <c r="E7" s="2">
        <f t="shared" si="0"/>
        <v>258.4</v>
      </c>
      <c r="F7" s="2" t="s">
        <v>12</v>
      </c>
      <c r="G7" s="5">
        <v>221.97</v>
      </c>
    </row>
    <row r="8" spans="1:7">
      <c r="A8" s="2">
        <v>6</v>
      </c>
      <c r="B8" s="6"/>
      <c r="C8" s="3" t="s">
        <v>16</v>
      </c>
      <c r="D8" s="7">
        <v>65.9</v>
      </c>
      <c r="E8" s="2">
        <f>66.49+191.18</f>
        <v>257.67</v>
      </c>
      <c r="F8" s="2" t="s">
        <v>17</v>
      </c>
      <c r="G8" s="5">
        <v>230.36</v>
      </c>
    </row>
    <row r="9" spans="1:7">
      <c r="A9" s="2">
        <v>7</v>
      </c>
      <c r="B9" s="6" t="s">
        <v>18</v>
      </c>
      <c r="C9" s="3" t="s">
        <v>11</v>
      </c>
      <c r="D9" s="7">
        <v>66.71</v>
      </c>
      <c r="E9" s="2">
        <f>192.71+66.73</f>
        <v>259.44</v>
      </c>
      <c r="F9" s="2" t="s">
        <v>12</v>
      </c>
      <c r="G9" s="5">
        <v>222.86</v>
      </c>
    </row>
    <row r="10" spans="1:7">
      <c r="A10" s="2">
        <v>8</v>
      </c>
      <c r="B10" s="6"/>
      <c r="C10" s="3" t="s">
        <v>13</v>
      </c>
      <c r="D10" s="7">
        <v>66.71</v>
      </c>
      <c r="E10" s="2">
        <f>66.73+192.71</f>
        <v>259.44</v>
      </c>
      <c r="F10" s="2" t="s">
        <v>12</v>
      </c>
      <c r="G10" s="5">
        <v>222.86</v>
      </c>
    </row>
    <row r="11" spans="1:7">
      <c r="A11" s="2">
        <v>9</v>
      </c>
      <c r="B11" s="6" t="s">
        <v>19</v>
      </c>
      <c r="C11" s="3" t="s">
        <v>11</v>
      </c>
      <c r="D11" s="7">
        <v>66.14</v>
      </c>
      <c r="E11" s="2">
        <f>66.49+191.91</f>
        <v>258.4</v>
      </c>
      <c r="F11" s="2" t="s">
        <v>12</v>
      </c>
      <c r="G11" s="5">
        <v>221.97</v>
      </c>
    </row>
    <row r="12" spans="1:7">
      <c r="A12" s="2">
        <v>10</v>
      </c>
      <c r="B12" s="6"/>
      <c r="C12" s="3" t="s">
        <v>15</v>
      </c>
      <c r="D12" s="7">
        <v>66.14</v>
      </c>
      <c r="E12" s="2">
        <f>66.49+191.91</f>
        <v>258.4</v>
      </c>
      <c r="F12" s="2" t="s">
        <v>12</v>
      </c>
      <c r="G12" s="5">
        <v>221.97</v>
      </c>
    </row>
    <row r="13" spans="1:7">
      <c r="A13" s="2">
        <v>11</v>
      </c>
      <c r="B13" s="6" t="s">
        <v>20</v>
      </c>
      <c r="C13" s="3" t="s">
        <v>11</v>
      </c>
      <c r="D13" s="7">
        <v>65.26</v>
      </c>
      <c r="E13" s="2">
        <f t="shared" ref="E13:E15" si="1">65.16+177.86</f>
        <v>243.02</v>
      </c>
      <c r="F13" s="2" t="s">
        <v>12</v>
      </c>
      <c r="G13" s="5">
        <v>207.3</v>
      </c>
    </row>
    <row r="14" spans="1:7">
      <c r="A14" s="2">
        <v>12</v>
      </c>
      <c r="B14" s="6"/>
      <c r="C14" s="3" t="s">
        <v>13</v>
      </c>
      <c r="D14" s="7">
        <v>65.26</v>
      </c>
      <c r="E14" s="2">
        <f t="shared" si="1"/>
        <v>243.02</v>
      </c>
      <c r="F14" s="2" t="s">
        <v>12</v>
      </c>
      <c r="G14" s="5">
        <v>207.3</v>
      </c>
    </row>
    <row r="15" spans="1:7">
      <c r="A15" s="2">
        <v>13</v>
      </c>
      <c r="B15" s="6"/>
      <c r="C15" s="3" t="s">
        <v>14</v>
      </c>
      <c r="D15" s="7">
        <v>65.26</v>
      </c>
      <c r="E15" s="2">
        <f t="shared" si="1"/>
        <v>243.02</v>
      </c>
      <c r="F15" s="2" t="s">
        <v>12</v>
      </c>
      <c r="G15" s="5">
        <v>207.3</v>
      </c>
    </row>
    <row r="16" spans="1:7">
      <c r="A16" s="2">
        <v>14</v>
      </c>
      <c r="B16" s="6" t="s">
        <v>21</v>
      </c>
      <c r="C16" s="3" t="s">
        <v>11</v>
      </c>
      <c r="D16" s="7">
        <v>64.68</v>
      </c>
      <c r="E16" s="2">
        <f t="shared" ref="E16:E22" si="2">65+177.44</f>
        <v>242.44</v>
      </c>
      <c r="F16" s="2" t="s">
        <v>12</v>
      </c>
      <c r="G16" s="5">
        <v>206.8</v>
      </c>
    </row>
    <row r="17" spans="1:7">
      <c r="A17" s="2">
        <v>15</v>
      </c>
      <c r="B17" s="6"/>
      <c r="C17" s="3" t="s">
        <v>13</v>
      </c>
      <c r="D17" s="7">
        <v>64.68</v>
      </c>
      <c r="E17" s="2">
        <f t="shared" si="2"/>
        <v>242.44</v>
      </c>
      <c r="F17" s="2" t="s">
        <v>12</v>
      </c>
      <c r="G17" s="5">
        <v>206.8</v>
      </c>
    </row>
    <row r="18" spans="1:7">
      <c r="A18" s="2">
        <v>16</v>
      </c>
      <c r="B18" s="6"/>
      <c r="C18" s="3" t="s">
        <v>14</v>
      </c>
      <c r="D18" s="7">
        <v>64.68</v>
      </c>
      <c r="E18" s="2">
        <f t="shared" si="2"/>
        <v>242.44</v>
      </c>
      <c r="F18" s="2" t="s">
        <v>12</v>
      </c>
      <c r="G18" s="5">
        <v>206.8</v>
      </c>
    </row>
    <row r="19" spans="1:7">
      <c r="A19" s="2">
        <v>17</v>
      </c>
      <c r="B19" s="6"/>
      <c r="C19" s="3" t="s">
        <v>15</v>
      </c>
      <c r="D19" s="7">
        <v>64.68</v>
      </c>
      <c r="E19" s="2">
        <f t="shared" si="2"/>
        <v>242.44</v>
      </c>
      <c r="F19" s="2" t="s">
        <v>12</v>
      </c>
      <c r="G19" s="5">
        <v>206.8</v>
      </c>
    </row>
    <row r="20" spans="1:7">
      <c r="A20" s="2">
        <v>18</v>
      </c>
      <c r="B20" s="6"/>
      <c r="C20" s="3" t="s">
        <v>16</v>
      </c>
      <c r="D20" s="7">
        <v>64.68</v>
      </c>
      <c r="E20" s="2">
        <f t="shared" si="2"/>
        <v>242.44</v>
      </c>
      <c r="F20" s="2" t="s">
        <v>17</v>
      </c>
      <c r="G20" s="5">
        <v>213.59</v>
      </c>
    </row>
    <row r="21" spans="1:7">
      <c r="A21" s="2">
        <v>19</v>
      </c>
      <c r="B21" s="6" t="s">
        <v>22</v>
      </c>
      <c r="C21" s="3" t="s">
        <v>14</v>
      </c>
      <c r="D21" s="7">
        <v>64.68</v>
      </c>
      <c r="E21" s="2">
        <f t="shared" si="2"/>
        <v>242.44</v>
      </c>
      <c r="F21" s="2" t="s">
        <v>12</v>
      </c>
      <c r="G21" s="5">
        <v>206.8</v>
      </c>
    </row>
    <row r="22" spans="1:7">
      <c r="A22" s="2">
        <v>20</v>
      </c>
      <c r="B22" s="6"/>
      <c r="C22" s="3" t="s">
        <v>15</v>
      </c>
      <c r="D22" s="7">
        <v>64.68</v>
      </c>
      <c r="E22" s="2">
        <f t="shared" si="2"/>
        <v>242.44</v>
      </c>
      <c r="F22" s="2" t="s">
        <v>12</v>
      </c>
      <c r="G22" s="5">
        <v>206.8</v>
      </c>
    </row>
    <row r="23" spans="1:7">
      <c r="A23" s="2">
        <v>21</v>
      </c>
      <c r="B23" s="6" t="s">
        <v>23</v>
      </c>
      <c r="C23" s="3" t="s">
        <v>9</v>
      </c>
      <c r="D23" s="7">
        <v>66.1</v>
      </c>
      <c r="E23" s="2">
        <f t="shared" ref="E23:E26" si="3">66.5+191.97</f>
        <v>258.47</v>
      </c>
      <c r="F23" s="2" t="s">
        <v>10</v>
      </c>
      <c r="G23" s="8">
        <v>233.92</v>
      </c>
    </row>
    <row r="24" spans="1:7">
      <c r="A24" s="2">
        <v>22</v>
      </c>
      <c r="B24" s="6"/>
      <c r="C24" s="3" t="s">
        <v>11</v>
      </c>
      <c r="D24" s="7">
        <v>66.1</v>
      </c>
      <c r="E24" s="2">
        <f t="shared" si="3"/>
        <v>258.47</v>
      </c>
      <c r="F24" s="2" t="s">
        <v>12</v>
      </c>
      <c r="G24" s="8">
        <v>222.03</v>
      </c>
    </row>
    <row r="25" spans="1:7">
      <c r="A25" s="2">
        <v>23</v>
      </c>
      <c r="B25" s="6"/>
      <c r="C25" s="3" t="s">
        <v>13</v>
      </c>
      <c r="D25" s="7">
        <v>66.1</v>
      </c>
      <c r="E25" s="2">
        <f t="shared" si="3"/>
        <v>258.47</v>
      </c>
      <c r="F25" s="2" t="s">
        <v>12</v>
      </c>
      <c r="G25" s="8">
        <v>222.03</v>
      </c>
    </row>
    <row r="26" spans="1:7">
      <c r="A26" s="2">
        <v>24</v>
      </c>
      <c r="B26" s="6"/>
      <c r="C26" s="3" t="s">
        <v>14</v>
      </c>
      <c r="D26" s="7">
        <v>66.1</v>
      </c>
      <c r="E26" s="2">
        <f t="shared" si="3"/>
        <v>258.47</v>
      </c>
      <c r="F26" s="2" t="s">
        <v>12</v>
      </c>
      <c r="G26" s="8">
        <v>222.03</v>
      </c>
    </row>
    <row r="27" spans="1:7">
      <c r="A27" s="2">
        <v>25</v>
      </c>
      <c r="B27" s="6"/>
      <c r="C27" s="3" t="s">
        <v>15</v>
      </c>
      <c r="D27" s="7">
        <v>65.87</v>
      </c>
      <c r="E27" s="2">
        <f>66.5+191.23</f>
        <v>257.73</v>
      </c>
      <c r="F27" s="2" t="s">
        <v>17</v>
      </c>
      <c r="G27" s="8">
        <v>230.41</v>
      </c>
    </row>
    <row r="28" spans="1:7">
      <c r="A28" s="2">
        <v>26</v>
      </c>
      <c r="B28" s="6" t="s">
        <v>24</v>
      </c>
      <c r="C28" s="3" t="s">
        <v>11</v>
      </c>
      <c r="D28" s="7">
        <v>66.14</v>
      </c>
      <c r="E28" s="2">
        <f t="shared" ref="E28:E31" si="4">66.49+191.91</f>
        <v>258.4</v>
      </c>
      <c r="F28" s="2" t="s">
        <v>12</v>
      </c>
      <c r="G28" s="8">
        <v>221.97</v>
      </c>
    </row>
    <row r="29" spans="1:7">
      <c r="A29" s="2">
        <v>27</v>
      </c>
      <c r="B29" s="6"/>
      <c r="C29" s="3" t="s">
        <v>13</v>
      </c>
      <c r="D29" s="7">
        <v>66.14</v>
      </c>
      <c r="E29" s="2">
        <f t="shared" si="4"/>
        <v>258.4</v>
      </c>
      <c r="F29" s="2" t="s">
        <v>12</v>
      </c>
      <c r="G29" s="8">
        <v>221.97</v>
      </c>
    </row>
    <row r="30" spans="1:7">
      <c r="A30" s="2">
        <v>28</v>
      </c>
      <c r="B30" s="6"/>
      <c r="C30" s="3" t="s">
        <v>14</v>
      </c>
      <c r="D30" s="7">
        <v>66.14</v>
      </c>
      <c r="E30" s="2">
        <f t="shared" si="4"/>
        <v>258.4</v>
      </c>
      <c r="F30" s="2" t="s">
        <v>12</v>
      </c>
      <c r="G30" s="8">
        <v>221.97</v>
      </c>
    </row>
    <row r="31" spans="1:7">
      <c r="A31" s="2">
        <v>29</v>
      </c>
      <c r="B31" s="6"/>
      <c r="C31" s="3" t="s">
        <v>15</v>
      </c>
      <c r="D31" s="7">
        <v>66.14</v>
      </c>
      <c r="E31" s="2">
        <f t="shared" si="4"/>
        <v>258.4</v>
      </c>
      <c r="F31" s="2" t="s">
        <v>12</v>
      </c>
      <c r="G31" s="8">
        <v>221.97</v>
      </c>
    </row>
    <row r="32" spans="1:7">
      <c r="A32" s="2">
        <v>30</v>
      </c>
      <c r="B32" s="6"/>
      <c r="C32" s="3" t="s">
        <v>16</v>
      </c>
      <c r="D32" s="7">
        <v>65.9</v>
      </c>
      <c r="E32" s="2">
        <f>66.49+191.18</f>
        <v>257.67</v>
      </c>
      <c r="F32" s="2" t="s">
        <v>17</v>
      </c>
      <c r="G32" s="8">
        <v>228.55</v>
      </c>
    </row>
    <row r="33" spans="1:7">
      <c r="A33" s="2">
        <v>31</v>
      </c>
      <c r="B33" s="6" t="s">
        <v>25</v>
      </c>
      <c r="C33" s="3" t="s">
        <v>11</v>
      </c>
      <c r="D33" s="7">
        <v>66.14</v>
      </c>
      <c r="E33" s="2">
        <f t="shared" ref="E33:E36" si="5">66.49+191.91</f>
        <v>258.4</v>
      </c>
      <c r="F33" s="2" t="s">
        <v>12</v>
      </c>
      <c r="G33" s="8">
        <v>221.97</v>
      </c>
    </row>
    <row r="34" spans="1:7">
      <c r="A34" s="2">
        <v>32</v>
      </c>
      <c r="B34" s="6"/>
      <c r="C34" s="3" t="s">
        <v>13</v>
      </c>
      <c r="D34" s="7">
        <v>66.14</v>
      </c>
      <c r="E34" s="2">
        <f t="shared" si="5"/>
        <v>258.4</v>
      </c>
      <c r="F34" s="2" t="s">
        <v>12</v>
      </c>
      <c r="G34" s="8">
        <v>221.97</v>
      </c>
    </row>
    <row r="35" spans="1:7">
      <c r="A35" s="2">
        <v>33</v>
      </c>
      <c r="B35" s="6"/>
      <c r="C35" s="3" t="s">
        <v>14</v>
      </c>
      <c r="D35" s="7">
        <v>66.14</v>
      </c>
      <c r="E35" s="2">
        <f t="shared" si="5"/>
        <v>258.4</v>
      </c>
      <c r="F35" s="2" t="s">
        <v>12</v>
      </c>
      <c r="G35" s="8">
        <v>221.97</v>
      </c>
    </row>
    <row r="36" spans="1:7">
      <c r="A36" s="2">
        <v>34</v>
      </c>
      <c r="B36" s="6"/>
      <c r="C36" s="3" t="s">
        <v>15</v>
      </c>
      <c r="D36" s="7">
        <v>66.14</v>
      </c>
      <c r="E36" s="2">
        <f t="shared" si="5"/>
        <v>258.4</v>
      </c>
      <c r="F36" s="2" t="s">
        <v>12</v>
      </c>
      <c r="G36" s="8">
        <v>221.97</v>
      </c>
    </row>
    <row r="37" spans="1:7">
      <c r="A37" s="2">
        <v>35</v>
      </c>
      <c r="B37" s="6"/>
      <c r="C37" s="3" t="s">
        <v>16</v>
      </c>
      <c r="D37" s="7">
        <v>65.9</v>
      </c>
      <c r="E37" s="2">
        <f>66.49+191.18</f>
        <v>257.67</v>
      </c>
      <c r="F37" s="2" t="s">
        <v>17</v>
      </c>
      <c r="G37" s="8">
        <v>228.55</v>
      </c>
    </row>
    <row r="38" spans="1:7">
      <c r="A38" s="2">
        <v>36</v>
      </c>
      <c r="B38" s="6" t="s">
        <v>26</v>
      </c>
      <c r="C38" s="3" t="s">
        <v>11</v>
      </c>
      <c r="D38" s="7">
        <v>64.68</v>
      </c>
      <c r="E38" s="2">
        <f t="shared" ref="E38:E53" si="6">65+177.44</f>
        <v>242.44</v>
      </c>
      <c r="F38" s="2" t="s">
        <v>12</v>
      </c>
      <c r="G38" s="8">
        <v>206.8</v>
      </c>
    </row>
    <row r="39" spans="1:7">
      <c r="A39" s="2">
        <v>37</v>
      </c>
      <c r="B39" s="6"/>
      <c r="C39" s="3" t="s">
        <v>13</v>
      </c>
      <c r="D39" s="7">
        <v>64.68</v>
      </c>
      <c r="E39" s="2">
        <f t="shared" si="6"/>
        <v>242.44</v>
      </c>
      <c r="F39" s="2" t="s">
        <v>12</v>
      </c>
      <c r="G39" s="8">
        <v>206.8</v>
      </c>
    </row>
    <row r="40" spans="1:7">
      <c r="A40" s="2">
        <v>38</v>
      </c>
      <c r="B40" s="6"/>
      <c r="C40" s="3" t="s">
        <v>14</v>
      </c>
      <c r="D40" s="7">
        <v>64.68</v>
      </c>
      <c r="E40" s="2">
        <f t="shared" si="6"/>
        <v>242.44</v>
      </c>
      <c r="F40" s="2" t="s">
        <v>12</v>
      </c>
      <c r="G40" s="8">
        <v>206.8</v>
      </c>
    </row>
    <row r="41" spans="1:7">
      <c r="A41" s="2">
        <v>39</v>
      </c>
      <c r="B41" s="6"/>
      <c r="C41" s="3" t="s">
        <v>15</v>
      </c>
      <c r="D41" s="7">
        <v>64.68</v>
      </c>
      <c r="E41" s="2">
        <f t="shared" si="6"/>
        <v>242.44</v>
      </c>
      <c r="F41" s="2" t="s">
        <v>12</v>
      </c>
      <c r="G41" s="8">
        <v>206.8</v>
      </c>
    </row>
    <row r="42" spans="1:7">
      <c r="A42" s="2">
        <v>40</v>
      </c>
      <c r="B42" s="6"/>
      <c r="C42" s="3" t="s">
        <v>16</v>
      </c>
      <c r="D42" s="7">
        <v>64.68</v>
      </c>
      <c r="E42" s="2">
        <f t="shared" si="6"/>
        <v>242.44</v>
      </c>
      <c r="F42" s="2" t="s">
        <v>17</v>
      </c>
      <c r="G42" s="8">
        <v>215.29</v>
      </c>
    </row>
    <row r="43" spans="1:7">
      <c r="A43" s="2">
        <v>41</v>
      </c>
      <c r="B43" s="6" t="s">
        <v>27</v>
      </c>
      <c r="C43" s="3" t="s">
        <v>9</v>
      </c>
      <c r="D43" s="7">
        <v>64.68</v>
      </c>
      <c r="E43" s="2">
        <f t="shared" si="6"/>
        <v>242.44</v>
      </c>
      <c r="F43" s="2" t="s">
        <v>10</v>
      </c>
      <c r="G43" s="8">
        <v>217.95</v>
      </c>
    </row>
    <row r="44" spans="1:7">
      <c r="A44" s="2">
        <v>42</v>
      </c>
      <c r="B44" s="6"/>
      <c r="C44" s="3" t="s">
        <v>11</v>
      </c>
      <c r="D44" s="7">
        <v>64.68</v>
      </c>
      <c r="E44" s="2">
        <f t="shared" si="6"/>
        <v>242.44</v>
      </c>
      <c r="F44" s="2" t="s">
        <v>12</v>
      </c>
      <c r="G44" s="8">
        <v>206.8</v>
      </c>
    </row>
    <row r="45" spans="1:7">
      <c r="A45" s="2">
        <v>43</v>
      </c>
      <c r="B45" s="6"/>
      <c r="C45" s="3" t="s">
        <v>13</v>
      </c>
      <c r="D45" s="7">
        <v>64.68</v>
      </c>
      <c r="E45" s="2">
        <f t="shared" si="6"/>
        <v>242.44</v>
      </c>
      <c r="F45" s="2" t="s">
        <v>12</v>
      </c>
      <c r="G45" s="8">
        <v>206.8</v>
      </c>
    </row>
    <row r="46" spans="1:7">
      <c r="A46" s="2">
        <v>44</v>
      </c>
      <c r="B46" s="6"/>
      <c r="C46" s="3" t="s">
        <v>14</v>
      </c>
      <c r="D46" s="7">
        <v>64.68</v>
      </c>
      <c r="E46" s="2">
        <f t="shared" si="6"/>
        <v>242.44</v>
      </c>
      <c r="F46" s="2" t="s">
        <v>12</v>
      </c>
      <c r="G46" s="8">
        <v>206.8</v>
      </c>
    </row>
    <row r="47" spans="1:7">
      <c r="A47" s="2">
        <v>45</v>
      </c>
      <c r="B47" s="6"/>
      <c r="C47" s="3" t="s">
        <v>15</v>
      </c>
      <c r="D47" s="7">
        <v>64.68</v>
      </c>
      <c r="E47" s="2">
        <f t="shared" si="6"/>
        <v>242.44</v>
      </c>
      <c r="F47" s="2" t="s">
        <v>12</v>
      </c>
      <c r="G47" s="8">
        <v>206.8</v>
      </c>
    </row>
    <row r="48" spans="1:7">
      <c r="A48" s="2">
        <v>46</v>
      </c>
      <c r="B48" s="6" t="s">
        <v>28</v>
      </c>
      <c r="C48" s="3" t="s">
        <v>9</v>
      </c>
      <c r="D48" s="7">
        <v>64.68</v>
      </c>
      <c r="E48" s="2">
        <f t="shared" si="6"/>
        <v>242.44</v>
      </c>
      <c r="F48" s="2" t="s">
        <v>10</v>
      </c>
      <c r="G48" s="8">
        <v>221.35</v>
      </c>
    </row>
    <row r="49" spans="1:7">
      <c r="A49" s="2">
        <v>47</v>
      </c>
      <c r="B49" s="6"/>
      <c r="C49" s="3" t="s">
        <v>11</v>
      </c>
      <c r="D49" s="7">
        <v>64.68</v>
      </c>
      <c r="E49" s="2">
        <f t="shared" si="6"/>
        <v>242.44</v>
      </c>
      <c r="F49" s="2" t="s">
        <v>12</v>
      </c>
      <c r="G49" s="8">
        <v>206.8</v>
      </c>
    </row>
    <row r="50" spans="1:7">
      <c r="A50" s="2">
        <v>48</v>
      </c>
      <c r="B50" s="6"/>
      <c r="C50" s="3" t="s">
        <v>13</v>
      </c>
      <c r="D50" s="7">
        <v>64.68</v>
      </c>
      <c r="E50" s="2">
        <f t="shared" si="6"/>
        <v>242.44</v>
      </c>
      <c r="F50" s="2" t="s">
        <v>12</v>
      </c>
      <c r="G50" s="8">
        <v>206.8</v>
      </c>
    </row>
    <row r="51" spans="1:7">
      <c r="A51" s="2">
        <v>49</v>
      </c>
      <c r="B51" s="6"/>
      <c r="C51" s="3" t="s">
        <v>14</v>
      </c>
      <c r="D51" s="7">
        <v>64.68</v>
      </c>
      <c r="E51" s="2">
        <f t="shared" si="6"/>
        <v>242.44</v>
      </c>
      <c r="F51" s="2" t="s">
        <v>12</v>
      </c>
      <c r="G51" s="8">
        <v>206.8</v>
      </c>
    </row>
    <row r="52" spans="1:7">
      <c r="A52" s="2">
        <v>50</v>
      </c>
      <c r="B52" s="6"/>
      <c r="C52" s="3" t="s">
        <v>15</v>
      </c>
      <c r="D52" s="7">
        <v>64.68</v>
      </c>
      <c r="E52" s="2">
        <f t="shared" si="6"/>
        <v>242.44</v>
      </c>
      <c r="F52" s="2" t="s">
        <v>12</v>
      </c>
      <c r="G52" s="8">
        <v>206.8</v>
      </c>
    </row>
    <row r="53" spans="1:7">
      <c r="A53" s="2">
        <v>51</v>
      </c>
      <c r="B53" s="6"/>
      <c r="C53" s="3" t="s">
        <v>16</v>
      </c>
      <c r="D53" s="7">
        <v>64.68</v>
      </c>
      <c r="E53" s="2">
        <f t="shared" si="6"/>
        <v>242.44</v>
      </c>
      <c r="F53" s="2" t="s">
        <v>17</v>
      </c>
      <c r="G53" s="8">
        <v>213.59</v>
      </c>
    </row>
    <row r="54" spans="1:7">
      <c r="A54" s="2">
        <v>52</v>
      </c>
      <c r="B54" s="9" t="s">
        <v>29</v>
      </c>
      <c r="C54" s="4" t="s">
        <v>11</v>
      </c>
      <c r="D54" s="4">
        <v>64.97</v>
      </c>
      <c r="E54" s="4">
        <v>242.44</v>
      </c>
      <c r="F54" s="4" t="s">
        <v>12</v>
      </c>
      <c r="G54" s="4">
        <v>208.26</v>
      </c>
    </row>
    <row r="55" spans="1:7">
      <c r="A55" s="2">
        <v>53</v>
      </c>
      <c r="B55" s="9"/>
      <c r="C55" s="4" t="s">
        <v>13</v>
      </c>
      <c r="D55" s="4">
        <v>64.97</v>
      </c>
      <c r="E55" s="4">
        <v>242.44</v>
      </c>
      <c r="F55" s="4" t="s">
        <v>12</v>
      </c>
      <c r="G55" s="4">
        <v>208.26</v>
      </c>
    </row>
    <row r="56" spans="1:7">
      <c r="A56" s="2">
        <v>54</v>
      </c>
      <c r="B56" s="9"/>
      <c r="C56" s="4" t="s">
        <v>15</v>
      </c>
      <c r="D56" s="4">
        <v>64.97</v>
      </c>
      <c r="E56" s="4">
        <v>242.44</v>
      </c>
      <c r="F56" s="4" t="s">
        <v>12</v>
      </c>
      <c r="G56" s="4">
        <v>208.26</v>
      </c>
    </row>
    <row r="57" spans="1:7">
      <c r="A57" s="2">
        <v>55</v>
      </c>
      <c r="B57" s="9"/>
      <c r="C57" s="4" t="s">
        <v>16</v>
      </c>
      <c r="D57" s="4">
        <v>64.97</v>
      </c>
      <c r="E57" s="4">
        <v>242.44</v>
      </c>
      <c r="F57" s="4" t="s">
        <v>12</v>
      </c>
      <c r="G57" s="4">
        <v>208.26</v>
      </c>
    </row>
    <row r="58" spans="1:7">
      <c r="A58" s="2">
        <v>56</v>
      </c>
      <c r="B58" s="9"/>
      <c r="C58" s="4" t="s">
        <v>30</v>
      </c>
      <c r="D58" s="4">
        <v>64.97</v>
      </c>
      <c r="E58" s="4">
        <v>242.44</v>
      </c>
      <c r="F58" s="4" t="s">
        <v>12</v>
      </c>
      <c r="G58" s="4">
        <v>208.26</v>
      </c>
    </row>
    <row r="59" spans="1:7">
      <c r="A59" s="2">
        <v>57</v>
      </c>
      <c r="B59" s="9"/>
      <c r="C59" s="4" t="s">
        <v>31</v>
      </c>
      <c r="D59" s="4">
        <v>64.67</v>
      </c>
      <c r="E59" s="4">
        <v>241.62</v>
      </c>
      <c r="F59" s="4" t="s">
        <v>17</v>
      </c>
      <c r="G59" s="4">
        <v>214.56</v>
      </c>
    </row>
  </sheetData>
  <mergeCells count="14">
    <mergeCell ref="A1:G1"/>
    <mergeCell ref="B3:B8"/>
    <mergeCell ref="B9:B10"/>
    <mergeCell ref="B11:B12"/>
    <mergeCell ref="B13:B15"/>
    <mergeCell ref="B16:B20"/>
    <mergeCell ref="B21:B22"/>
    <mergeCell ref="B23:B27"/>
    <mergeCell ref="B28:B32"/>
    <mergeCell ref="B33:B37"/>
    <mergeCell ref="B38:B42"/>
    <mergeCell ref="B43:B47"/>
    <mergeCell ref="B48:B53"/>
    <mergeCell ref="B54:B59"/>
  </mergeCells>
  <pageMargins left="0.751388888888889" right="0.751388888888889" top="0.0152777777777778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jojie</dc:creator>
  <cp:lastModifiedBy>jojie</cp:lastModifiedBy>
  <dcterms:created xsi:type="dcterms:W3CDTF">2020-12-01T07:05:00Z</dcterms:created>
  <dcterms:modified xsi:type="dcterms:W3CDTF">2020-12-01T07:15:26Z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